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<sst xmlns="http://schemas.openxmlformats.org/spreadsheetml/2006/main" count="7016" uniqueCount="2563">
  <si>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</si>
  <si>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</si>
  <si>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</si>
  <si>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</si>
  <si>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</si>
  <si>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</si>
  <si>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</si>
  <si>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</si>
  <si>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</si>
  <si>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</si>
  <si>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</si>
  <si>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</si>
  <si>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</si>
  <si>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</si>
  <si>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</si>
  <si>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</si>
  <si>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</si>
  <si>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</si>
  <si>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</si>
  <si>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</si>
  <si>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</si>
  <si>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</si>
  <si>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</si>
  <si>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</si>
  <si>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</si>
  <si>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</si>
  <si>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</si>
  <si>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</si>
  <si>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</si>
  <si>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</si>
  <si>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</si>
  <si>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</si>
  <si>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</si>
  <si>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</si>
  <si>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</si>
  <si>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</si>
  <si>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</si>
  <si>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</si>
  <si>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</si>
  <si>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</si>
  <si>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</si>
  <si>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</si>
  <si>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</si>
  <si>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</si>
  <si>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</si>
  <si>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</si>
  <si>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</si>
  <si>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</si>
  <si>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</si>
  <si>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</si>
  <si>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</si>
  <si>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</si>
  <si>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</si>
  <si>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</si>
  <si>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</si>
  <si>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</si>
  <si>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</si>
  <si>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</si>
  <si>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</si>
  <si>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</si>
  <si>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</si>
  <si>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</si>
  <si>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</si>
  <si>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</si>
  <si>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</si>
  <si>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</si>
  <si>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</si>
  <si>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</si>
  <si>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</si>
  <si>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</si>
  <si>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</si>
  <si>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</si>
  <si>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</si>
  <si>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</si>
  <si>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</si>
  <si>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</si>
  <si>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</si>
  <si>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</si>
  <si>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</si>
  <si>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</si>
  <si>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</si>
  <si>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</si>
  <si>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</si>
  <si>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</si>
  <si>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</si>
  <si>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</si>
  <si>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</si>
  <si>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</si>
  <si>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</si>
  <si>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</si>
  <si>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</si>
  <si>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</si>
  <si>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</si>
  <si>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</si>
  <si>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</si>
  <si>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</si>
  <si>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</si>
  <si>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</si>
  <si>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</si>
  <si>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</si>
  <si>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</si>
  <si>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</si>
  <si>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</si>
  <si>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</si>
  <si>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</si>
  <si>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</si>
  <si>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</si>
  <si>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</si>
  <si>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</si>
  <si>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</si>
  <si>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</si>
  <si>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</si>
  <si>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</si>
  <si>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</si>
  <si>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</si>
  <si>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</si>
  <si>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</si>
  <si>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</si>
  <si>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</si>
  <si>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</si>
  <si>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</si>
  <si>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</si>
  <si>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</si>
  <si>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</si>
  <si>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</si>
  <si>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</si>
  <si>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</si>
  <si>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</si>
  <si>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</si>
  <si>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</si>
  <si>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</si>
  <si>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</si>
  <si>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</si>
  <si>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</si>
  <si>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</si>
  <si>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</si>
  <si>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</si>
  <si>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</si>
  <si>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</si>
  <si>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</si>
  <si>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</si>
  <si>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</si>
  <si>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</si>
  <si>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</si>
  <si>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</si>
  <si>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</si>
  <si>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</si>
  <si>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</si>
  <si>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</si>
  <si>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</si>
  <si>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</si>
  <si>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</si>
  <si>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</si>
  <si>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</si>
  <si>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</si>
  <si>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</si>
  <si>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</si>
  <si>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</si>
  <si>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</si>
  <si>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</si>
  <si>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</si>
  <si>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</si>
  <si>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</si>
  <si>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</si>
  <si>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</si>
  <si>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</si>
  <si>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</si>
  <si>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</si>
  <si>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</si>
  <si>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</si>
  <si>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</si>
  <si>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</si>
  <si>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</si>
  <si>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</si>
  <si>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</si>
  <si>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</si>
  <si>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</si>
  <si>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</si>
  <si>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</si>
  <si>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</si>
  <si>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</si>
  <si>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</si>
  <si>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</si>
  <si>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</si>
  <si>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</si>
  <si>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</si>
  <si>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</si>
  <si>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</si>
  <si>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</si>
  <si>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</si>
  <si>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</si>
  <si>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</si>
  <si>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</si>
  <si>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</si>
  <si>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</si>
  <si>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</si>
  <si>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</si>
  <si>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</si>
  <si>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</si>
  <si>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</si>
  <si>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</si>
  <si>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</si>
  <si>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</si>
  <si>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</si>
  <si>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</si>
  <si>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</si>
  <si>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</si>
  <si>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</si>
  <si>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</si>
  <si>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</si>
  <si>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</si>
  <si>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</si>
  <si>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</si>
  <si>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</si>
  <si>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</si>
  <si>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</si>
  <si>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</si>
  <si>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</si>
  <si>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</si>
  <si>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</si>
  <si>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</si>
  <si>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</si>
  <si>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</si>
  <si>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</si>
  <si>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</si>
  <si>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</si>
  <si>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</si>
  <si>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</si>
  <si>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</si>
  <si>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</si>
  <si>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</si>
  <si>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</si>
  <si>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</si>
  <si>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</si>
  <si>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</si>
  <si>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</si>
  <si>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</si>
  <si>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</si>
  <si>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</si>
  <si>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</si>
  <si>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</si>
  <si>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</si>
  <si>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</si>
  <si>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</si>
  <si>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</si>
  <si>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</si>
  <si>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</si>
  <si>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</si>
  <si>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</si>
  <si>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</si>
  <si>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</si>
  <si>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</si>
  <si>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</si>
  <si>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</si>
  <si>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</si>
  <si>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</si>
  <si>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</si>
  <si>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</si>
  <si>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</si>
  <si>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</si>
  <si>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</si>
  <si>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</si>
  <si>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</si>
  <si>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</si>
  <si>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</si>
  <si>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</si>
  <si>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</si>
  <si>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</si>
  <si>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</si>
  <si>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</si>
  <si>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</si>
  <si>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</si>
  <si>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</si>
  <si>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</si>
  <si>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</si>
  <si>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</si>
  <si>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</si>
  <si>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</si>
  <si>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</si>
  <si>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</si>
  <si>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</si>
  <si>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</si>
  <si>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</si>
  <si>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</si>
  <si>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</si>
  <si>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</si>
  <si>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</si>
  <si>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</si>
  <si>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</si>
  <si>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</si>
  <si>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</si>
  <si>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</si>
  <si>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</si>
  <si>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</si>
  <si>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</si>
  <si>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</si>
  <si>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</si>
  <si>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</si>
  <si>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</si>
  <si>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</si>
  <si>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</si>
  <si>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</si>
  <si>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</si>
  <si>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</si>
  <si>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</si>
  <si>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</si>
  <si>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</si>
  <si>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</si>
  <si>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</si>
  <si>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</si>
  <si>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</si>
  <si>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</si>
  <si>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</si>
  <si>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</si>
  <si>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</si>
  <si>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</si>
  <si>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</si>
  <si>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</si>
  <si>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</si>
  <si>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</si>
  <si>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</si>
  <si>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</si>
  <si>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</si>
  <si>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</si>
  <si>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</si>
  <si>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</si>
  <si>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</si>
  <si>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</si>
  <si>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</si>
  <si>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</si>
  <si>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</si>
  <si>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</si>
  <si>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</si>
  <si>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</si>
  <si>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</si>
  <si>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</si>
  <si>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</si>
  <si>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</si>
  <si>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</si>
  <si>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</si>
  <si>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</si>
  <si>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</si>
  <si>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</si>
  <si>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</si>
  <si>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</si>
  <si>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</si>
  <si>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</si>
  <si>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</si>
  <si>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</si>
  <si>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</si>
  <si>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</si>
  <si>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</si>
  <si>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</si>
  <si>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</si>
  <si>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</si>
  <si>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</si>
  <si>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</si>
  <si>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</si>
  <si>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</si>
  <si>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</si>
  <si>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</si>
  <si>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</si>
  <si>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</si>
  <si>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</si>
  <si>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</si>
  <si>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</si>
  <si>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</si>
  <si>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</si>
  <si>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</si>
  <si>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</si>
  <si>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</si>
  <si>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</si>
  <si>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</si>
  <si>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</si>
  <si>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</si>
  <si>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</si>
  <si>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</si>
  <si>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</si>
  <si>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</si>
  <si>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</si>
  <si>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</si>
  <si>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</si>
  <si>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</si>
  <si>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</si>
  <si>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</si>
  <si>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</si>
  <si>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</si>
  <si>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</si>
  <si>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</si>
  <si>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</si>
  <si>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</si>
  <si>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</si>
  <si>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</si>
  <si>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</si>
  <si>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</si>
  <si>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</si>
  <si>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</si>
  <si>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</si>
  <si>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</si>
  <si>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</si>
  <si>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</si>
  <si>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</si>
  <si>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</si>
  <si>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</si>
  <si>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</si>
  <si>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</si>
  <si>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</si>
  <si>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</si>
  <si>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</si>
  <si>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</si>
  <si>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</si>
  <si>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</si>
  <si>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</si>
  <si>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</si>
  <si>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</si>
  <si>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</si>
  <si>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</si>
  <si>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</si>
  <si>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</si>
  <si>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</si>
  <si>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</si>
  <si>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</si>
  <si>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</si>
  <si>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</si>
  <si>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</si>
  <si>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</si>
  <si>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</si>
  <si>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</si>
  <si>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</si>
  <si>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</si>
  <si>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</si>
  <si>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</si>
  <si>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</si>
  <si>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</si>
  <si>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</si>
  <si>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</si>
  <si>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</si>
  <si>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</si>
  <si>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</si>
  <si>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</si>
  <si>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</si>
  <si>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</si>
  <si>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</si>
  <si>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</si>
  <si>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</si>
  <si>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</si>
  <si>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</si>
  <si>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</si>
  <si>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</si>
  <si>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</si>
  <si>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</si>
  <si>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</si>
  <si>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</si>
  <si>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</si>
  <si>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</si>
  <si>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</si>
  <si>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</si>
  <si>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</si>
  <si>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</si>
  <si>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</si>
  <si>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</si>
  <si>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</si>
  <si>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</si>
  <si>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</si>
  <si>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</si>
  <si>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</si>
  <si>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</si>
  <si>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</si>
  <si>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</si>
  <si>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</si>
  <si>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</si>
  <si>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</si>
  <si>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</si>
  <si>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</si>
  <si>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</si>
  <si>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</si>
  <si>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</si>
  <si>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</si>
  <si>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</si>
  <si>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</si>
  <si>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</si>
  <si>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</si>
  <si>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</si>
  <si>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</si>
  <si>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</si>
  <si>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</si>
  <si>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</si>
  <si>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</si>
  <si>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</si>
  <si>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</si>
  <si>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</si>
  <si>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</si>
  <si>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</si>
  <si>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</si>
  <si>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</si>
  <si>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</si>
  <si>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</si>
  <si>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</si>
  <si>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</si>
  <si>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</si>
  <si>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</si>
  <si>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</si>
  <si>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</si>
  <si>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</si>
  <si>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</si>
  <si>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</si>
  <si>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</si>
  <si>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</si>
  <si>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</si>
  <si>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</si>
  <si>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</si>
  <si>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</si>
  <si>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</si>
  <si>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</si>
  <si>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</si>
  <si>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</si>
  <si>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</si>
  <si>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</si>
  <si>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</si>
  <si>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</si>
  <si>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</si>
  <si>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</si>
  <si>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</si>
  <si>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</si>
  <si>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</si>
  <si>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</si>
  <si>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</si>
  <si>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</si>
  <si>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</si>
  <si>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</si>
  <si>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</si>
  <si>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</si>
  <si>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</si>
  <si>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</si>
  <si>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</si>
  <si>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</si>
  <si>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</si>
  <si>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</si>
  <si>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</si>
  <si>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</si>
  <si>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</si>
  <si>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</si>
  <si>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</si>
  <si>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</si>
  <si>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</si>
  <si>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</si>
  <si>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</si>
  <si>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</si>
  <si>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</si>
  <si>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</si>
  <si>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</si>
  <si>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</si>
  <si>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</si>
  <si>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</si>
  <si>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</si>
  <si>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</si>
  <si>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</si>
  <si>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</si>
  <si>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</si>
  <si>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</si>
  <si>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</si>
  <si>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</si>
  <si>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</si>
  <si>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</si>
  <si>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</si>
  <si>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</si>
  <si>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</si>
  <si>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</si>
  <si>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</si>
  <si>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</si>
  <si>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</si>
  <si>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</si>
  <si>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</si>
  <si>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</si>
  <si>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</si>
  <si>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</si>
  <si>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</si>
  <si>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</si>
  <si>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</si>
  <si>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</si>
  <si>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</si>
  <si>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</si>
  <si>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</si>
  <si>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</si>
  <si>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</si>
  <si>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</si>
  <si>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</si>
  <si>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</si>
  <si>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</si>
  <si>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</si>
  <si>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</si>
  <si>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</si>
  <si>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</si>
  <si>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</si>
  <si>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</si>
  <si>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</si>
  <si>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</si>
  <si>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</si>
  <si>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</si>
  <si>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</si>
  <si>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</si>
  <si>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</si>
  <si>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</si>
  <si>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</si>
  <si>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</si>
  <si>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</si>
  <si>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</si>
  <si>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</si>
  <si>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</si>
  <si>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</si>
  <si>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</si>
  <si>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</si>
  <si>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</si>
  <si>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</si>
  <si>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</si>
  <si>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</si>
  <si>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</si>
  <si>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</si>
  <si>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</si>
  <si>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</si>
  <si>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</si>
  <si>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</si>
  <si>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</si>
  <si>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</si>
  <si>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</si>
  <si>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</si>
  <si>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</si>
  <si>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</si>
  <si>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</si>
  <si>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</si>
  <si>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</si>
  <si>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</si>
  <si>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</si>
  <si>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</si>
  <si>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</si>
  <si>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</si>
  <si>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</si>
  <si>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</si>
  <si>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</si>
  <si>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</si>
  <si>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</si>
  <si>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</si>
  <si>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</si>
  <si>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</si>
  <si>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</si>
  <si>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</si>
  <si>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</si>
  <si>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</si>
  <si>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</si>
  <si>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</si>
  <si>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</si>
  <si>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</si>
  <si>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</si>
  <si>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</si>
  <si>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</si>
  <si>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</si>
  <si>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</si>
  <si>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</si>
  <si>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</si>
  <si>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</si>
  <si>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</si>
  <si>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</si>
  <si>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</si>
  <si>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</si>
  <si>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</si>
  <si>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</si>
  <si>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</si>
  <si>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</si>
  <si>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</si>
  <si>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</si>
  <si>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</si>
  <si>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</si>
  <si>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</si>
  <si>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</si>
  <si>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</si>
  <si>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</si>
  <si>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</si>
  <si>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</si>
  <si>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</si>
  <si>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</si>
  <si>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</si>
  <si>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</si>
  <si>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</si>
  <si>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</si>
  <si>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</si>
  <si>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</si>
  <si>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</si>
  <si>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</si>
  <si>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</si>
  <si>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</si>
  <si>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</si>
  <si>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</si>
  <si>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</si>
  <si>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</si>
  <si>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</si>
  <si>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</si>
  <si>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</si>
  <si>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</si>
  <si>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</si>
  <si>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</si>
  <si>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</si>
  <si>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</si>
  <si>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</si>
  <si>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</si>
  <si>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</si>
  <si>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</si>
  <si>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</si>
  <si>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</si>
  <si>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</si>
  <si>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</si>
  <si>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</si>
  <si>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</si>
  <si>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</si>
  <si>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</si>
  <si>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</si>
  <si>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</si>
  <si>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</si>
  <si>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</si>
  <si>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</si>
  <si>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</si>
  <si>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</si>
  <si>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</si>
  <si>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</si>
  <si>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</si>
  <si>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</si>
  <si>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</si>
  <si>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</si>
  <si>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</si>
  <si>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</si>
  <si>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</si>
  <si>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</si>
  <si>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</si>
  <si>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</si>
  <si>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</si>
  <si>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</si>
  <si>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</si>
  <si>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</si>
  <si>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</si>
  <si>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</si>
  <si>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</si>
  <si>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</si>
  <si>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</si>
  <si>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</si>
  <si>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</si>
  <si>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</si>
  <si>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</si>
  <si>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</si>
  <si>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</si>
  <si>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</si>
  <si>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</si>
  <si>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</si>
  <si>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</si>
  <si>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</si>
  <si>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</si>
  <si>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</si>
  <si>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</si>
  <si>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</si>
  <si>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</si>
  <si>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</si>
  <si>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</si>
  <si>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</si>
  <si>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</si>
  <si>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</si>
  <si>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</si>
  <si>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</si>
  <si>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</si>
  <si>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</si>
  <si>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</si>
  <si>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</si>
  <si>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</si>
  <si>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</si>
  <si>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</si>
  <si>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</si>
  <si>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</si>
  <si>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</si>
  <si>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</si>
  <si>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</si>
  <si>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</si>
  <si>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</si>
  <si>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</si>
  <si>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</si>
  <si>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</si>
  <si>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</si>
  <si>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</si>
  <si>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</si>
  <si>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</si>
  <si>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</si>
  <si>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</si>
  <si>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</si>
  <si>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</si>
  <si>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</si>
  <si>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</si>
  <si>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</si>
  <si>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</si>
  <si>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</si>
  <si>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</si>
  <si>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</si>
  <si>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</si>
  <si>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</si>
  <si>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</si>
  <si>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</si>
  <si>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</si>
  <si>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</si>
  <si>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</si>
  <si>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</si>
  <si>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</si>
  <si>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</si>
  <si>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</si>
  <si>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</si>
  <si>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</si>
  <si>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</si>
  <si>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</si>
  <si>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</si>
  <si>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</si>
  <si>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</si>
  <si>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</si>
  <si>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</si>
  <si>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</si>
  <si>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</si>
  <si>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</si>
  <si>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</si>
  <si>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</si>
  <si>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</si>
  <si>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</si>
  <si>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</si>
  <si>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</si>
  <si>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</si>
  <si>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</si>
  <si>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</si>
  <si>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</si>
  <si>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</si>
  <si>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</si>
  <si>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</si>
  <si>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</si>
  <si>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</si>
  <si>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</si>
  <si>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</si>
  <si>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</si>
  <si>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</si>
  <si>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</si>
  <si>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</si>
  <si>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</si>
  <si>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</si>
  <si>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</si>
  <si>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</si>
  <si>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</si>
  <si>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</si>
  <si>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</si>
  <si>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</si>
  <si>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</si>
  <si>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</si>
  <si>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</si>
  <si>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</si>
  <si>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</si>
  <si>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</si>
  <si>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</si>
  <si>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</si>
  <si>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</si>
  <si>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</si>
  <si>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</si>
  <si>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</si>
  <si>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</si>
  <si>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</si>
  <si>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</si>
  <si>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</si>
  <si>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</si>
  <si>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</si>
  <si>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</si>
  <si>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</si>
  <si>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</si>
  <si>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</si>
  <si>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</si>
  <si>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</si>
  <si>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</si>
  <si>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</si>
  <si>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</si>
  <si>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</si>
  <si>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</si>
  <si>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</si>
  <si>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</si>
  <si>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</si>
  <si>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</si>
  <si>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</si>
  <si>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</si>
  <si>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</si>
  <si>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</si>
  <si>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</si>
  <si>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</si>
  <si>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</si>
  <si>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</si>
  <si>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</si>
  <si>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</si>
  <si>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</si>
  <si>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</si>
  <si>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</si>
  <si>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</si>
  <si>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</si>
  <si>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</si>
  <si>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</si>
  <si>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</si>
  <si>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</si>
  <si>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</si>
  <si>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</si>
  <si>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</si>
  <si>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</si>
  <si>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</si>
  <si>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</si>
  <si>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</si>
  <si>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</si>
  <si>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</si>
  <si>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</si>
  <si>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</si>
  <si>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</si>
  <si>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</si>
  <si>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</si>
  <si>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</si>
  <si>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</si>
  <si>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</si>
  <si>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</si>
  <si>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</si>
  <si>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</si>
  <si>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</si>
  <si>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</si>
  <si>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</si>
  <si>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</si>
  <si>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</si>
  <si>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</si>
  <si>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</si>
  <si>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</si>
  <si>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</si>
  <si>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</si>
  <si>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</si>
  <si>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</si>
  <si>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</si>
  <si>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</si>
  <si>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</si>
  <si>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</si>
  <si>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</si>
  <si>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</si>
  <si>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</si>
  <si>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</si>
  <si>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</si>
  <si>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</si>
  <si>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</si>
  <si>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</si>
  <si>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</si>
  <si>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</si>
  <si>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</si>
  <si>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</si>
  <si>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</si>
  <si>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</si>
  <si>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</si>
  <si>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</si>
  <si>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</si>
  <si>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</si>
  <si>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</si>
  <si>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</si>
  <si>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</si>
  <si>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</si>
  <si>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</si>
  <si>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</si>
  <si>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</si>
  <si>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</si>
  <si>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</si>
  <si>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</si>
  <si>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</si>
  <si>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</si>
  <si>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</si>
  <si>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</si>
  <si>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</si>
  <si>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</si>
  <si>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</si>
  <si>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</si>
  <si>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</si>
  <si>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</si>
  <si>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</si>
  <si>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</si>
  <si>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</si>
  <si>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</si>
  <si>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</si>
  <si>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</si>
  <si>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</si>
  <si>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</si>
  <si>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</si>
  <si>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</si>
  <si>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</si>
  <si>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</si>
  <si>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</si>
  <si>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</si>
  <si>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</si>
  <si>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</si>
  <si>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</si>
  <si>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</si>
  <si>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</si>
  <si>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</si>
  <si>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</si>
  <si>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</si>
  <si>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</si>
  <si>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</si>
  <si>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</si>
  <si>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</si>
  <si>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</si>
  <si>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</si>
  <si>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</si>
  <si>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</si>
  <si>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</si>
  <si>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</si>
  <si>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</si>
  <si>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</si>
  <si>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</si>
  <si>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</si>
  <si>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</si>
  <si>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</si>
  <si>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</si>
  <si>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</si>
  <si>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</si>
  <si>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</si>
  <si>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</si>
  <si>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</si>
  <si>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</si>
  <si>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</si>
  <si>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</si>
  <si>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</si>
  <si>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</si>
  <si>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</si>
  <si>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</si>
  <si>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</si>
  <si>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</si>
  <si>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</si>
  <si>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</si>
  <si>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</si>
  <si>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</si>
  <si>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</si>
  <si>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</si>
  <si>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</si>
  <si>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</si>
  <si>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</si>
  <si>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</si>
  <si>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</si>
  <si>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</si>
  <si>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</si>
  <si>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</si>
  <si>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</si>
  <si>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</si>
  <si>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</si>
  <si>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</si>
  <si>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</si>
  <si>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</si>
  <si>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</si>
  <si>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</si>
  <si>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</si>
  <si>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</si>
  <si>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</si>
  <si>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</si>
  <si>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</si>
  <si>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</si>
  <si>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</si>
  <si>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</si>
  <si>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</si>
  <si>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</si>
  <si>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</si>
  <si>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</si>
  <si>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</si>
  <si>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</si>
  <si>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</si>
  <si>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</si>
  <si>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</si>
  <si>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</si>
  <si>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</si>
  <si>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</si>
  <si>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</si>
  <si>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</si>
  <si>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</si>
  <si>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</si>
  <si>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</si>
  <si>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</si>
  <si>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</si>
  <si>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</si>
  <si>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</si>
  <si>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</si>
  <si>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</si>
  <si>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</si>
  <si>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</si>
  <si>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</si>
  <si>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</si>
  <si>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</si>
  <si>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</si>
  <si>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</si>
  <si>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</si>
  <si>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</si>
  <si>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</si>
  <si>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</si>
  <si>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</si>
  <si>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</si>
  <si>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</si>
  <si>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</si>
  <si>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</si>
  <si>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</si>
  <si>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</si>
  <si>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</si>
  <si>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</si>
  <si>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</si>
  <si>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</si>
  <si>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</si>
  <si>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</si>
  <si>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</si>
  <si>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</si>
  <si>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</si>
  <si>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</si>
  <si>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</si>
  <si>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</si>
  <si>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</si>
  <si>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</si>
  <si>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</si>
  <si>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</si>
  <si>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</si>
  <si>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</si>
  <si>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</si>
  <si>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</si>
  <si>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</si>
  <si>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</si>
  <si>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</si>
  <si>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</si>
  <si>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</si>
  <si>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</si>
  <si>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</si>
  <si>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</si>
  <si>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</si>
  <si>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</si>
  <si>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</si>
  <si>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</si>
  <si>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</si>
  <si>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</si>
  <si>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</si>
  <si>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</si>
  <si>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</si>
  <si>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</si>
  <si>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</si>
  <si>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</si>
  <si>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</si>
  <si>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</si>
  <si>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</si>
  <si>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</si>
  <si>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</si>
  <si>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</si>
  <si>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</si>
  <si>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</si>
  <si>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</si>
  <si>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</si>
  <si>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</si>
  <si>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</si>
  <si>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</si>
  <si>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</si>
  <si>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</si>
  <si>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</si>
  <si>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</si>
  <si>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</si>
  <si>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</si>
  <si>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</si>
  <si>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</si>
  <si>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</si>
  <si>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</si>
  <si>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</si>
  <si>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</si>
  <si>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</si>
  <si>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</si>
  <si>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</si>
  <si>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</si>
  <si>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</si>
  <si>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</si>
  <si>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</si>
  <si>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</si>
  <si>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</si>
  <si>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</si>
  <si>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</si>
  <si>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</si>
  <si>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</si>
  <si>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</si>
  <si>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</si>
  <si>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</si>
  <si>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</si>
  <si>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</si>
  <si>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</si>
  <si>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</si>
  <si>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</si>
  <si>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</si>
  <si>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</si>
  <si>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</si>
  <si>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</si>
  <si>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</si>
  <si>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</si>
  <si>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</si>
  <si>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</si>
  <si>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</si>
  <si>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</si>
  <si>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</si>
  <si>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</si>
  <si>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</si>
  <si>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</si>
  <si>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</si>
  <si>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</si>
  <si>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</si>
  <si>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</si>
  <si>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</si>
  <si>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</si>
  <si>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</si>
  <si>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</si>
  <si>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</si>
  <si>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</si>
  <si>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</si>
  <si>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</si>
  <si>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</si>
  <si>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</si>
  <si>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</si>
  <si>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</si>
  <si>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</si>
  <si>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</si>
  <si>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</si>
  <si>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</si>
  <si>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</si>
  <si>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</si>
  <si>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</si>
  <si>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</si>
  <si>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</si>
  <si>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</si>
  <si>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</si>
  <si>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</si>
  <si>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</si>
  <si>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</si>
  <si>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</si>
  <si>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</si>
  <si>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</si>
  <si>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</si>
  <si>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</si>
  <si>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</si>
  <si>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</si>
  <si>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</si>
  <si>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</si>
  <si>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</si>
  <si>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</si>
  <si>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</si>
  <si>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</si>
  <si>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</si>
  <si>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</si>
  <si>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</si>
  <si>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</si>
  <si>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</si>
  <si>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</si>
  <si>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</si>
  <si>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</si>
  <si>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</si>
  <si>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</si>
  <si>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</si>
  <si>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</si>
  <si>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</si>
  <si>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</si>
  <si>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</si>
  <si>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</si>
  <si>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</si>
  <si>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</si>
  <si>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</si>
  <si>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</si>
  <si>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</si>
  <si>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</si>
  <si>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</si>
  <si>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</si>
  <si>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</si>
  <si>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</si>
  <si>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</si>
  <si>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</si>
  <si>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</si>
  <si>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</si>
  <si>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</si>
  <si>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</si>
  <si>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</si>
  <si>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</si>
  <si>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</si>
  <si>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</si>
  <si>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</si>
  <si>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</si>
  <si>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</si>
  <si>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</si>
  <si>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</si>
  <si>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</si>
  <si>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</si>
  <si>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</si>
  <si>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</si>
  <si>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</si>
  <si>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</si>
  <si>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</si>
  <si>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</si>
  <si>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</si>
  <si>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</si>
  <si>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</si>
  <si>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</si>
  <si>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</si>
  <si>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</si>
  <si>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</si>
  <si>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</si>
  <si>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</si>
  <si>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</si>
  <si>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</si>
  <si>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</si>
  <si>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</si>
  <si>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</si>
  <si>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</si>
  <si>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</si>
  <si>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</si>
  <si>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</si>
  <si>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</si>
  <si>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</si>
  <si>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</si>
  <si>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</si>
  <si>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</si>
  <si>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</si>
  <si>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</si>
  <si>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</si>
  <si>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</si>
  <si>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</si>
  <si>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</si>
  <si>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</si>
  <si>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</si>
  <si>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</si>
  <si>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</si>
  <si>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</si>
  <si>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</si>
  <si>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</si>
  <si>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</si>
  <si>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</si>
  <si>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</si>
  <si>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</si>
  <si>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</si>
  <si>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</si>
  <si>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</si>
  <si>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</si>
  <si>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</si>
  <si>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</si>
  <si>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</si>
  <si>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</si>
  <si>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</si>
  <si>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</si>
  <si>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</si>
  <si>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</si>
  <si>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</si>
  <si>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</si>
  <si>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</si>
  <si>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</si>
  <si>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</si>
  <si>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</si>
  <si>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</si>
  <si>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</si>
  <si>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</si>
  <si>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</si>
  <si>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</si>
  <si>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</si>
  <si>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</si>
  <si>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</si>
  <si>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</si>
  <si>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</si>
  <si>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</si>
  <si>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</si>
  <si>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</si>
  <si>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</si>
  <si>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</si>
  <si>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</si>
  <si>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</si>
  <si>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</si>
  <si>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</si>
  <si>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</si>
  <si>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</si>
  <si>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</si>
  <si>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</si>
  <si>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</si>
  <si>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</si>
  <si>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</si>
  <si>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</si>
  <si>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</si>
  <si>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</si>
  <si>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</si>
  <si>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</si>
  <si>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</si>
  <si>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</si>
  <si>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</si>
  <si>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</si>
  <si>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</si>
  <si>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</si>
  <si>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</si>
  <si>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</si>
  <si>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</si>
  <si>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</si>
  <si>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</si>
  <si>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</si>
  <si>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</si>
  <si>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</si>
  <si>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</si>
  <si>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</si>
  <si>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</si>
  <si>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</si>
  <si>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</si>
  <si>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</si>
  <si>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</si>
  <si>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</si>
  <si>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</si>
  <si>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</si>
  <si>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</si>
  <si>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</si>
  <si>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</si>
  <si>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</si>
  <si>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</si>
  <si>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</si>
  <si>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</si>
  <si>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</si>
  <si>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</si>
  <si>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</si>
  <si>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</si>
  <si>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</si>
  <si>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</si>
  <si>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</si>
  <si>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</si>
  <si>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</si>
  <si>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</si>
  <si>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</si>
  <si>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</si>
  <si>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</si>
  <si>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</si>
  <si>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</si>
  <si>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</si>
  <si>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</si>
  <si>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</si>
  <si>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</si>
  <si>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</si>
  <si>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</si>
  <si>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</si>
  <si>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</si>
  <si>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</si>
  <si>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</si>
  <si>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</si>
  <si>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</si>
  <si>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</si>
  <si>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</si>
  <si>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</si>
  <si>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</si>
  <si>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</si>
  <si>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</si>
  <si>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</si>
  <si>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</si>
  <si>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</si>
  <si>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</si>
  <si>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</si>
  <si>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</si>
  <si>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</si>
  <si>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</si>
  <si>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</si>
  <si>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</si>
  <si>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</si>
  <si>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</si>
  <si>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</si>
  <si>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</si>
  <si>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</si>
  <si>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</si>
  <si>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</si>
  <si>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</si>
  <si>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</si>
  <si>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</si>
  <si>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</si>
  <si>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</si>
  <si>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</si>
  <si>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</si>
  <si>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</si>
  <si>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</si>
  <si>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</si>
  <si>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</si>
  <si>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</si>
  <si>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</si>
  <si>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</si>
  <si>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</si>
  <si>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</si>
  <si>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</si>
  <si>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</si>
  <si>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</si>
  <si>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</si>
  <si>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</si>
  <si>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</si>
  <si>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</si>
  <si>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</si>
  <si>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</si>
  <si>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</si>
  <si>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</si>
  <si>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</si>
  <si>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</si>
  <si>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</si>
  <si>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</si>
  <si>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</si>
  <si>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</si>
  <si>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</si>
  <si>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</si>
  <si>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</si>
  <si>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</si>
  <si>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</si>
  <si>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</si>
  <si>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</si>
  <si>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</si>
  <si>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</si>
  <si>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</si>
  <si>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</si>
  <si>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</si>
  <si>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</si>
  <si>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</si>
  <si>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</si>
  <si>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</si>
  <si>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</si>
  <si>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</si>
  <si>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</si>
  <si>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</si>
  <si>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</si>
  <si>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</si>
  <si>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</si>
  <si>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</si>
  <si>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</si>
  <si>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</si>
  <si>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</si>
  <si>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</si>
  <si>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</si>
  <si>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</si>
  <si>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</si>
  <si>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</si>
  <si>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</si>
  <si>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</si>
  <si>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</si>
  <si>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</si>
  <si>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</si>
  <si>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</si>
  <si>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</si>
  <si>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</si>
  <si>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</si>
  <si>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</si>
  <si>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</si>
  <si>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</si>
  <si>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</si>
  <si>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</si>
  <si>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</si>
  <si>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</si>
  <si>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</si>
  <si>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</si>
  <si>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</si>
  <si>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</si>
  <si>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</si>
  <si>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</si>
  <si>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</si>
  <si>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</si>
  <si>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</si>
  <si>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</si>
  <si>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</si>
  <si>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</si>
  <si>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</si>
  <si>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</si>
  <si>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</si>
  <si>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</si>
  <si>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</si>
  <si>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</si>
  <si>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</si>
  <si>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</si>
  <si>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</si>
  <si>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</si>
  <si>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</si>
  <si>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</si>
  <si>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</si>
  <si>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</si>
  <si>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</si>
  <si>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</si>
  <si>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</si>
  <si>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</si>
  <si>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</si>
  <si>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</si>
  <si>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</si>
  <si>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</si>
  <si>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</si>
  <si>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</si>
  <si>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</si>
  <si>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</si>
  <si>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</si>
  <si>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</si>
  <si>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</si>
  <si>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</si>
  <si>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</si>
  <si>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</si>
  <si>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</si>
  <si>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</si>
  <si>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</si>
  <si>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</si>
  <si>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</si>
  <si>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</si>
  <si>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</si>
  <si>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</si>
  <si>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</si>
  <si>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</si>
  <si>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</si>
  <si>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</si>
  <si>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</si>
  <si>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</si>
  <si>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</si>
  <si>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</si>
  <si>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</si>
  <si>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</si>
  <si>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</si>
  <si>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</si>
  <si>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</si>
  <si>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</si>
  <si>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</si>
  <si>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</si>
  <si>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</si>
  <si>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</si>
  <si>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</si>
  <si>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</si>
  <si>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</si>
  <si>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</si>
  <si>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</si>
  <si>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</si>
  <si>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</si>
  <si>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</si>
  <si>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</si>
  <si>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</si>
  <si>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</si>
  <si>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</si>
  <si>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</si>
  <si>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</si>
  <si>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</si>
  <si>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</si>
  <si>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</si>
  <si>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</si>
  <si>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</si>
  <si>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</si>
  <si>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</si>
  <si>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</si>
  <si>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</si>
  <si>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</si>
  <si>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</si>
  <si>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</si>
  <si>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</si>
  <si>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</si>
  <si>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</si>
  <si>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</si>
  <si>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</si>
  <si>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</si>
  <si>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</si>
  <si>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</si>
  <si>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</si>
  <si>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</si>
  <si>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</si>
  <si>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</si>
  <si>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</si>
  <si>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</si>
  <si>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</si>
  <si>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</si>
  <si>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</si>
  <si>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</si>
  <si>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</si>
  <si>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</si>
  <si>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</si>
  <si>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</si>
  <si>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</si>
  <si>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</si>
  <si>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</si>
  <si>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</si>
  <si>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</si>
  <si>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</si>
  <si>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</si>
  <si>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</si>
  <si>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</si>
  <si>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</si>
  <si>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</si>
  <si>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</si>
  <si>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</si>
  <si>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</si>
  <si>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</si>
  <si>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</si>
  <si>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</si>
  <si>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</si>
  <si>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</si>
  <si>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</si>
  <si>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</si>
  <si>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</si>
  <si>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</si>
  <si>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</si>
  <si>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</si>
  <si>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</si>
  <si>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</si>
  <si>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</si>
  <si>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</si>
  <si>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</si>
  <si>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</si>
  <si>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</si>
  <si>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</si>
  <si>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</si>
  <si>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</si>
  <si>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</si>
  <si>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</si>
  <si>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</si>
  <si>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</si>
  <si>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</si>
  <si>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</si>
  <si>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</si>
  <si>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</si>
  <si>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</si>
  <si>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</si>
  <si>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</si>
  <si>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</si>
  <si>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</si>
  <si>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</si>
  <si>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</si>
  <si>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</si>
  <si>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</si>
  <si>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</si>
  <si>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</si>
  <si>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</si>
  <si>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</si>
  <si>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</si>
  <si>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</si>
  <si>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</si>
  <si>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</si>
  <si>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</si>
  <si>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</si>
  <si>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</si>
  <si>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</si>
  <si>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</si>
  <si>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</si>
  <si>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</si>
  <si>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</si>
  <si>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</si>
  <si>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</si>
  <si>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</si>
  <si>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</si>
  <si>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</si>
  <si>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</si>
  <si>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</si>
  <si>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</si>
  <si>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</si>
  <si>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</si>
  <si>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</si>
  <si>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</si>
  <si>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</si>
  <si>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</si>
  <si>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</si>
  <si>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</si>
  <si>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</si>
  <si>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</si>
  <si>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</si>
  <si>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</si>
  <si>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</si>
  <si>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</si>
  <si>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</si>
  <si>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</si>
  <si>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</si>
  <si>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</si>
  <si>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</si>
  <si>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</si>
  <si>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</si>
  <si>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</si>
  <si>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</si>
  <si>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</si>
  <si>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</si>
  <si>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</si>
  <si>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</si>
  <si>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</si>
  <si>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</si>
  <si>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</si>
  <si>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</si>
  <si>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</si>
  <si>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</si>
  <si>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</si>
  <si>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</si>
  <si>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</si>
  <si>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</si>
  <si>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</si>
  <si>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</si>
  <si>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</si>
  <si>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</si>
  <si>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</si>
  <si>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</si>
  <si>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</si>
  <si>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</si>
  <si>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</si>
  <si>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</si>
  <si>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</si>
  <si>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</si>
  <si>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</si>
  <si>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</si>
  <si>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</si>
  <si>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</si>
  <si>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</si>
  <si>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</si>
  <si>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</si>
  <si>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</si>
  <si>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</si>
  <si>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</si>
  <si>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</si>
  <si>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</si>
  <si>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</si>
  <si>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</si>
  <si>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</si>
  <si>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</si>
  <si>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</si>
  <si>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</si>
  <si>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</si>
  <si>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</si>
  <si>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</si>
  <si>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</si>
  <si>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</si>
  <si>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</si>
  <si>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</si>
  <si>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</si>
  <si>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</si>
  <si>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</si>
  <si>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</si>
  <si>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</si>
  <si>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</si>
  <si>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</si>
  <si>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</si>
  <si>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</si>
  <si>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</si>
  <si>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</si>
  <si>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</si>
  <si>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</si>
  <si>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</si>
  <si>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</si>
  <si>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</si>
  <si>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</si>
  <si>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</si>
  <si>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</si>
  <si>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</si>
  <si>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</si>
  <si>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</si>
  <si>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</si>
  <si>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</si>
  <si>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</si>
  <si>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</si>
  <si>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</si>
  <si>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</si>
  <si>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</si>
  <si>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</si>
  <si>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</si>
  <si>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</si>
  <si>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</si>
  <si>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</si>
  <si>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</si>
  <si>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</si>
  <si>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</si>
  <si>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</si>
  <si>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</si>
  <si>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</si>
  <si>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</si>
  <si>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</si>
  <si>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</si>
  <si>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</si>
  <si>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</si>
  <si>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</si>
  <si>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</si>
  <si>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</si>
  <si>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</si>
  <si>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</si>
  <si>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</si>
  <si>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</si>
  <si>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</si>
  <si>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</si>
  <si>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</si>
  <si>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</si>
  <si>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</si>
  <si>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</si>
  <si>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</si>
  <si>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</si>
  <si>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</si>
  <si>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</si>
  <si>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</si>
  <si>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</si>
  <si>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</si>
  <si>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</si>
  <si>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</si>
  <si>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</si>
  <si>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</si>
  <si>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</si>
  <si>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</si>
  <si>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</si>
  <si>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</si>
  <si>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</si>
  <si>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</si>
  <si>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</si>
  <si>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</si>
  <si>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</si>
  <si>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</si>
  <si>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</si>
  <si>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</si>
  <si>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</si>
  <si>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</si>
  <si>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</si>
  <si>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</si>
  <si>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</si>
  <si>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</si>
  <si>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</si>
  <si>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</si>
  <si>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</si>
  <si>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</si>
  <si>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</si>
  <si>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</si>
  <si>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</si>
  <si>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</si>
  <si>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</si>
  <si>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</si>
  <si>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</si>
  <si>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</si>
  <si>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</si>
  <si>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</si>
  <si>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</si>
  <si>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</si>
  <si>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</si>
  <si>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</si>
  <si>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</si>
  <si>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</si>
  <si>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</si>
  <si>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</si>
  <si>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</si>
  <si>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</si>
  <si>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</si>
  <si>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</si>
  <si>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</si>
  <si>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</si>
  <si>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</si>
  <si>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</si>
  <si>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</si>
  <si>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</si>
  <si>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</si>
  <si>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</si>
  <si>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</si>
  <si>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</si>
  <si>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</si>
  <si>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</si>
  <si>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</si>
  <si>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</si>
  <si>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</si>
  <si>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</si>
  <si>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</si>
  <si>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</si>
  <si>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</si>
  <si>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</si>
  <si>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</si>
  <si>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</si>
  <si>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</si>
  <si>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</si>
  <si>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</si>
  <si>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</si>
  <si>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</si>
  <si>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</si>
  <si>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</si>
  <si>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</si>
  <si>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</si>
  <si>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</si>
  <si>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</si>
  <si>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</si>
  <si>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</si>
  <si>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</si>
  <si>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</si>
  <si>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</si>
  <si>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</si>
  <si>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</si>
  <si>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</si>
  <si>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</si>
  <si>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</si>
  <si>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</si>
  <si>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</si>
  <si>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</si>
  <si>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</si>
  <si>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</si>
  <si>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</si>
  <si>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</si>
  <si>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</si>
  <si>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</si>
  <si>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</si>
  <si>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</si>
  <si>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</si>
  <si>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</si>
  <si>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</si>
  <si>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</si>
  <si>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</si>
  <si>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</si>
  <si>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</si>
  <si>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</si>
  <si>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</si>
  <si>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</si>
  <si>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</si>
  <si>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</si>
  <si>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</si>
  <si>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</si>
  <si>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</si>
  <si>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</si>
  <si>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</si>
  <si>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</si>
  <si>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</si>
  <si>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</si>
  <si>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</si>
  <si>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</si>
  <si>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</si>
  <si>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</si>
  <si>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</si>
  <si>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</si>
  <si>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</si>
  <si>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</si>
  <si>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</si>
  <si>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</si>
  <si>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</si>
  <si>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</si>
  <si>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</si>
  <si>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</si>
  <si>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</si>
  <si>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</si>
  <si>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</si>
  <si>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</si>
  <si>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</si>
  <si>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</si>
  <si>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</si>
  <si>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</si>
  <si>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</si>
  <si>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</si>
  <si>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</si>
  <si>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</si>
  <si>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</si>
  <si>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</si>
  <si>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</si>
  <si>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</si>
  <si>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</si>
  <si>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</si>
  <si>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</si>
  <si>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</si>
  <si>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</si>
  <si>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</si>
  <si>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</si>
  <si>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</si>
  <si>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</si>
  <si>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</si>
  <si>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</si>
  <si>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</si>
  <si>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</si>
  <si>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</si>
  <si>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</si>
  <si>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</si>
  <si>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</si>
  <si>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</si>
  <si>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</si>
  <si>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</si>
  <si>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</si>
  <si>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</si>
  <si>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</si>
  <si>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</si>
  <si>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</si>
  <si>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</si>
  <si>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</si>
  <si>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</si>
  <si>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</si>
  <si>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</si>
  <si>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</si>
  <si>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</si>
  <si>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</si>
  <si>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</si>
  <si>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</si>
  <si>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</si>
  <si>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</si>
  <si>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</si>
  <si>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</si>
  <si>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</si>
  <si>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</si>
  <si>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</si>
  <si>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</si>
  <si>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</si>
  <si>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</si>
  <si>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</si>
  <si>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</si>
  <si>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</si>
  <si>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</si>
  <si>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</si>
  <si>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</si>
  <si>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</si>
  <si>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</si>
  <si>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</si>
  <si>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</si>
  <si>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</si>
  <si>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</si>
  <si>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</si>
  <si>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</si>
  <si>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</si>
  <si>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</si>
  <si>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</si>
  <si>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</si>
  <si>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</si>
  <si>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</si>
  <si>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</si>
  <si>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</si>
  <si>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</si>
  <si>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</si>
  <si>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</si>
  <si>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</si>
  <si>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</si>
  <si>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</si>
  <si>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</si>
  <si>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</si>
  <si>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</si>
  <si>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</si>
  <si>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</si>
  <si>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</si>
  <si>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</si>
  <si>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</si>
  <si>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</si>
  <si>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</si>
  <si>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</si>
  <si>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</si>
  <si>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</si>
  <si>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</si>
  <si>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</si>
  <si>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</si>
  <si>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</si>
  <si>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</si>
  <si>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</si>
  <si>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</si>
  <si>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</si>
  <si>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</si>
  <si>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</si>
  <si>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</si>
  <si>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</si>
  <si>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</si>
  <si>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</si>
  <si>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</si>
  <si>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</si>
  <si>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</si>
  <si>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</si>
  <si>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</si>
  <si>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</si>
  <si>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</si>
  <si>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</si>
  <si>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</si>
  <si>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</si>
  <si>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</si>
  <si>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</si>
  <si>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</si>
  <si>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</si>
  <si>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</si>
  <si>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</si>
  <si>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</si>
  <si>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</si>
  <si>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</si>
  <si>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</si>
  <si>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</si>
  <si>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</si>
  <si>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</si>
  <si>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</si>
  <si>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</si>
  <si>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</si>
  <si>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</si>
  <si>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</si>
  <si>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</si>
  <si>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</si>
  <si>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</si>
  <si>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</si>
  <si>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</si>
  <si>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</si>
  <si>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</si>
  <si>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</si>
  <si>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</si>
  <si>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</si>
  <si>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</si>
  <si>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</si>
  <si>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</si>
  <si>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</si>
  <si>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</si>
  <si>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</si>
  <si>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</si>
  <si>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</si>
  <si>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</si>
  <si>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</si>
  <si>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</si>
  <si>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</si>
  <si>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</si>
  <si>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</si>
  <si>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</si>
  <si>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</si>
  <si>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</si>
  <si>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</si>
  <si>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</si>
  <si>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</si>
  <si>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</si>
  <si>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</si>
  <si>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</si>
  <si>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</si>
  <si>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</si>
  <si>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</si>
  <si>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</si>
  <si>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</si>
  <si>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</si>
  <si>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</si>
  <si>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</si>
  <si>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</si>
  <si>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</si>
  <si>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</si>
  <si>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</si>
  <si>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</si>
  <si>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</si>
  <si>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</si>
  <si>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</si>
  <si>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</si>
  <si>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</si>
  <si>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</si>
  <si>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</si>
  <si>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</si>
  <si>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</si>
  <si>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</si>
  <si>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</si>
  <si>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</si>
  <si>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</si>
  <si>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</si>
  <si>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</si>
  <si>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</si>
  <si>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</si>
  <si>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</si>
  <si>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</si>
  <si>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</si>
  <si>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</si>
  <si>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</si>
  <si>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</si>
  <si>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</si>
  <si>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</si>
  <si>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</si>
  <si>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</si>
  <si>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</si>
  <si>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</si>
  <si>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</si>
  <si>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</si>
  <si>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</si>
  <si>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</si>
  <si>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</si>
  <si>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</si>
  <si>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</si>
  <si>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</si>
  <si>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</si>
  <si>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</si>
  <si>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</si>
  <si>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</si>
  <si>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</si>
  <si>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</si>
  <si>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</si>
  <si>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</si>
  <si>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</si>
  <si>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</si>
  <si>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</si>
  <si>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</si>
  <si>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</si>
  <si>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</si>
  <si>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</si>
  <si>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</si>
  <si>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</si>
  <si>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</si>
  <si>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</si>
  <si>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</si>
  <si>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</si>
  <si>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</si>
  <si>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</si>
  <si>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</si>
  <si>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</si>
  <si>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</si>
  <si>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</si>
  <si>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</si>
  <si>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</si>
  <si>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</si>
  <si>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</si>
  <si>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</si>
  <si>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</si>
  <si>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</si>
  <si>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</si>
  <si>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</si>
  <si>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</si>
  <si>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</si>
  <si>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</si>
  <si>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</si>
  <si>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</si>
  <si>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</si>
  <si>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</si>
  <si>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</si>
  <si>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</si>
  <si>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</si>
  <si>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</si>
  <si>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</si>
  <si>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</si>
  <si>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</si>
  <si>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</si>
  <si>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</si>
  <si>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</si>
  <si>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</si>
  <si>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</si>
  <si>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</si>
  <si>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</si>
  <si>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</si>
  <si>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</si>
  <si>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</si>
  <si>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</si>
  <si>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</si>
  <si>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</si>
  <si>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</si>
  <si>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</si>
  <si>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</si>
  <si>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</si>
  <si>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</si>
  <si>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</si>
  <si>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</si>
  <si>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</si>
  <si>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</si>
  <si>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</si>
  <si>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</si>
  <si>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</si>
  <si>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</si>
  <si>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</si>
  <si>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</si>
  <si>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</si>
  <si>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</si>
  <si>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</si>
  <si>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</si>
  <si>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</si>
  <si>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</si>
  <si>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</si>
  <si>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</si>
  <si>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</si>
  <si>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</si>
  <si>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</si>
  <si>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</si>
  <si>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</si>
  <si>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</si>
  <si>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</si>
  <si>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</si>
  <si>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</si>
  <si>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</si>
  <si>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</si>
  <si>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</si>
  <si>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</si>
  <si>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</si>
  <si>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</si>
  <si>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</si>
  <si>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</si>
  <si>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</si>
  <si>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</si>
  <si>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</si>
  <si>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</si>
  <si>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</si>
  <si>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</si>
  <si>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</si>
  <si>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</si>
  <si>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</si>
  <si>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</si>
  <si>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</si>
  <si>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</si>
  <si>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</si>
  <si>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</si>
  <si>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</si>
  <si>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</si>
  <si>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</si>
  <si>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</si>
  <si>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</si>
  <si>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</si>
  <si>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</si>
  <si>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</si>
  <si>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</si>
  <si>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</si>
  <si>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</si>
  <si>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</si>
  <si>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</si>
  <si>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</si>
  <si>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</si>
  <si>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</si>
  <si>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</si>
  <si>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</si>
  <si>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</si>
  <si>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</si>
  <si>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</si>
  <si>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</si>
  <si>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</si>
  <si>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</si>
  <si>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</si>
  <si>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</si>
  <si>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</si>
  <si>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</si>
  <si>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</si>
  <si>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</si>
  <si>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</si>
  <si>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</si>
  <si>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</si>
  <si>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</si>
  <si>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</si>
  <si>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</si>
  <si>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</si>
  <si>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</si>
  <si>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</si>
  <si>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</si>
  <si>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</si>
  <si>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</si>
  <si>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</si>
  <si>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</si>
  <si>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</si>
  <si>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</si>
  <si>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</si>
  <si>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</si>
  <si>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</si>
  <si>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</si>
  <si>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</si>
  <si>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</si>
  <si>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</si>
  <si>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</si>
  <si>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</si>
  <si>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</si>
  <si>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</si>
  <si>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</si>
  <si>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</si>
  <si>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</si>
  <si>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</si>
  <si>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</si>
  <si>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</si>
  <si>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</si>
  <si>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</si>
  <si>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</si>
  <si>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</si>
  <si>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</si>
  <si>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</si>
  <si>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</si>
  <si>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</si>
  <si>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</si>
  <si>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</si>
  <si>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</si>
  <si>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</si>
  <si>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</si>
  <si>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</si>
  <si>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</si>
  <si>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</si>
  <si>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</si>
  <si>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</si>
  <si>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</si>
  <si>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</si>
  <si>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</si>
  <si>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</si>
  <si>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</si>
  <si>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</si>
  <si>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</si>
  <si>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</si>
  <si>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</si>
  <si>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</si>
  <si>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</si>
  <si>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</si>
  <si>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</si>
  <si>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</si>
  <si>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</si>
  <si>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</si>
  <si>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</si>
  <si>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</si>
  <si>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</si>
  <si>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</si>
  <si>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</si>
  <si>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</si>
  <si>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</si>
  <si>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</si>
  <si>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</si>
  <si>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</si>
  <si>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</si>
  <si>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</si>
  <si>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</si>
  <si>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</si>
  <si>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</si>
  <si>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</si>
  <si>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</si>
  <si>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</si>
  <si>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</si>
  <si>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</si>
  <si>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</si>
  <si>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</si>
  <si>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</si>
  <si>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</si>
  <si>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</si>
  <si>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</si>
  <si>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</si>
  <si>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</si>
  <si>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</si>
  <si>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</si>
  <si>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</si>
  <si>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</si>
  <si>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</si>
  <si>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</si>
  <si>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</si>
  <si>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</si>
  <si>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</si>
  <si>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</si>
  <si>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</si>
  <si>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</si>
  <si>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</si>
  <si>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</si>
  <si>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</si>
  <si>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</si>
  <si>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</si>
  <si>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</si>
  <si>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</si>
  <si>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</si>
  <si>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</si>
  <si>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</si>
  <si>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</si>
  <si>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</si>
  <si>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</si>
  <si>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</si>
  <si>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</si>
  <si>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</si>
  <si>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</si>
  <si>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</si>
  <si>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</si>
  <si>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</si>
  <si>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</si>
  <si>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</si>
  <si>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</si>
  <si>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</si>
  <si>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</si>
  <si>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</si>
  <si>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</si>
  <si>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</si>
  <si>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</si>
  <si>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</si>
  <si>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</si>
  <si>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</si>
  <si>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</si>
  <si>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</si>
  <si>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</si>
  <si>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</si>
  <si>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</si>
  <si>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</si>
  <si>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</si>
  <si>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</si>
  <si>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</si>
  <si>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</si>
  <si>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</si>
  <si>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</si>
  <si>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</si>
  <si>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</si>
  <si>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</si>
  <si>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</si>
  <si>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</si>
  <si>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</si>
  <si>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</si>
  <si>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</si>
  <si>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</si>
  <si>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</si>
  <si>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</si>
  <si>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</si>
  <si>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</si>
  <si>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</si>
  <si>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</si>
  <si>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</si>
  <si>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</si>
  <si>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</si>
  <si>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</si>
  <si>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</si>
  <si>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</si>
  <si>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</si>
  <si>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В.М. Барабаш </t>
  </si>
  <si>
    <t>(03437)3-46-21</t>
  </si>
  <si>
    <t>inbox@blm.if.court.ua</t>
  </si>
  <si>
    <t>(03437)3- 40-48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</si>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</sst>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&amp;L8FCDAAD9&amp;C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</v>
      </c>
      <c r="F44" s="137">
        <f>SUM(F45:F109)</f>
        <v>2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</v>
      </c>
      <c r="F61" s="137"/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>
        <v>1</v>
      </c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</v>
      </c>
      <c r="F238" s="137">
        <f>SUM(F239:F284)</f>
        <v>3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1</v>
      </c>
      <c r="W238" s="137">
        <f>SUM(W239:W284)</f>
        <v>0</v>
      </c>
      <c r="X238" s="137">
        <f>SUM(X239:X284)</f>
        <v>1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</v>
      </c>
      <c r="F242" s="137">
        <v>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>
        <v>1</v>
      </c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/>
      <c r="G260" s="137"/>
      <c r="H260" s="137"/>
      <c r="I260" s="137">
        <v>1</v>
      </c>
      <c r="J260" s="137"/>
      <c r="K260" s="137"/>
      <c r="L260" s="137">
        <v>1</v>
      </c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1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>
        <v>1</v>
      </c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2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>
        <v>1</v>
      </c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12</v>
      </c>
      <c r="F1694" s="142">
        <f>SUM(F13,F44,F110,F132,F154,F238,F285,F415,F466,F537,F548,F592,F645,F710,F736,F802,F818,F879,F945,F1052,F1081:F1693)</f>
        <v>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</v>
      </c>
      <c r="F1695" s="142">
        <v>1</v>
      </c>
      <c r="G1695" s="142"/>
      <c r="H1695" s="142"/>
      <c r="I1695" s="142">
        <v>2</v>
      </c>
      <c r="J1695" s="142"/>
      <c r="K1695" s="142"/>
      <c r="L1695" s="142">
        <v>2</v>
      </c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4</v>
      </c>
      <c r="F1696" s="142">
        <v>3</v>
      </c>
      <c r="G1696" s="142"/>
      <c r="H1696" s="142"/>
      <c r="I1696" s="142">
        <v>1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1</v>
      </c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5</v>
      </c>
      <c r="F1697" s="142">
        <v>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3</v>
      </c>
      <c r="U1697" s="142"/>
      <c r="V1697" s="142">
        <v>1</v>
      </c>
      <c r="W1697" s="142">
        <v>1</v>
      </c>
      <c r="X1697" s="142">
        <v>1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</v>
      </c>
      <c r="AL1697" s="142"/>
      <c r="AM1697" s="142"/>
      <c r="AN1697" s="142"/>
      <c r="AO1697" s="142"/>
      <c r="AP1697" s="142"/>
      <c r="AQ1697" s="142"/>
      <c r="AR1697" s="142"/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4</v>
      </c>
      <c r="F1700" s="142">
        <v>3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>
        <v>2</v>
      </c>
      <c r="U1700" s="142"/>
      <c r="V1700" s="142">
        <v>1</v>
      </c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>
    <oddFooter>&amp;L8FCDAAD9&amp;C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&amp;L8FCDAAD9&amp;C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</v>
      </c>
      <c r="F44" s="137">
        <f>SUM(F45:F109)</f>
        <v>2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2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1</v>
      </c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</v>
      </c>
      <c r="F238" s="137">
        <f>SUM(F239:F284)</f>
        <v>3</v>
      </c>
      <c r="G238" s="137">
        <f>SUM(G239:G284)</f>
        <v>0</v>
      </c>
      <c r="H238" s="137">
        <f>SUM(H239:H284)</f>
        <v>3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0</v>
      </c>
      <c r="R238" s="137">
        <f>SUM(R239:R284)</f>
        <v>2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3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1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</v>
      </c>
      <c r="F242" s="137">
        <v>3</v>
      </c>
      <c r="G242" s="137"/>
      <c r="H242" s="137">
        <v>3</v>
      </c>
      <c r="I242" s="137"/>
      <c r="J242" s="137"/>
      <c r="K242" s="137"/>
      <c r="L242" s="137">
        <v>2</v>
      </c>
      <c r="M242" s="137"/>
      <c r="N242" s="137"/>
      <c r="O242" s="137"/>
      <c r="P242" s="137">
        <v>1</v>
      </c>
      <c r="Q242" s="137"/>
      <c r="R242" s="137">
        <v>2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3</v>
      </c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>
        <v>1</v>
      </c>
      <c r="AS242" s="137">
        <v>2</v>
      </c>
      <c r="AT242" s="137"/>
      <c r="AU242" s="137"/>
      <c r="AV242" s="137"/>
      <c r="AW242" s="137"/>
      <c r="AX242" s="137"/>
      <c r="AY242" s="137">
        <v>1</v>
      </c>
      <c r="AZ242" s="137">
        <v>1</v>
      </c>
      <c r="BA242" s="137"/>
      <c r="BB242" s="137"/>
      <c r="BC242" s="137"/>
      <c r="BD242" s="137">
        <v>1</v>
      </c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1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1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>
        <v>1</v>
      </c>
      <c r="AJ446" s="137"/>
      <c r="AK446" s="137"/>
      <c r="AL446" s="137"/>
      <c r="AM446" s="137"/>
      <c r="AN446" s="137"/>
      <c r="AO446" s="137"/>
      <c r="AP446" s="137"/>
      <c r="AQ446" s="137"/>
      <c r="AR446" s="137">
        <v>1</v>
      </c>
      <c r="AS446" s="137">
        <v>1</v>
      </c>
      <c r="AT446" s="137"/>
      <c r="AU446" s="137"/>
      <c r="AV446" s="137"/>
      <c r="AW446" s="137">
        <v>1</v>
      </c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9</v>
      </c>
      <c r="F1694" s="142">
        <f>SUM(F13,F44,F110,F132,F154,F238,F285,F415,F466,F537,F548,F592,F645,F710,F736,F802,F818,F879,F945,F1052,F1081:F1693)</f>
        <v>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6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8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1</v>
      </c>
      <c r="AZ1694" s="142">
        <f>SUM(AZ13,AZ44,AZ110,AZ132,AZ154,AZ238,AZ285,AZ415,AZ466,AZ537,AZ548,AZ592,AZ645,AZ710,AZ736,AZ802,AZ818,AZ879,AZ945,AZ1052,AZ1081:AZ1693)</f>
        <v>1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</v>
      </c>
      <c r="F1695" s="142">
        <v>1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</v>
      </c>
      <c r="F1696" s="142">
        <v>3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>
        <v>3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>
        <v>1</v>
      </c>
      <c r="AJ1696" s="142"/>
      <c r="AK1696" s="142"/>
      <c r="AL1696" s="142"/>
      <c r="AM1696" s="142"/>
      <c r="AN1696" s="142"/>
      <c r="AO1696" s="142"/>
      <c r="AP1696" s="142"/>
      <c r="AQ1696" s="142"/>
      <c r="AR1696" s="142">
        <v>2</v>
      </c>
      <c r="AS1696" s="142">
        <v>1</v>
      </c>
      <c r="AT1696" s="142"/>
      <c r="AU1696" s="142"/>
      <c r="AV1696" s="142"/>
      <c r="AW1696" s="142">
        <v>1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5</v>
      </c>
      <c r="F1697" s="142">
        <v>5</v>
      </c>
      <c r="G1697" s="142"/>
      <c r="H1697" s="142">
        <v>3</v>
      </c>
      <c r="I1697" s="142"/>
      <c r="J1697" s="142"/>
      <c r="K1697" s="142"/>
      <c r="L1697" s="142">
        <v>2</v>
      </c>
      <c r="M1697" s="142"/>
      <c r="N1697" s="142"/>
      <c r="O1697" s="142"/>
      <c r="P1697" s="142">
        <v>2</v>
      </c>
      <c r="Q1697" s="142"/>
      <c r="R1697" s="142">
        <v>2</v>
      </c>
      <c r="S1697" s="142"/>
      <c r="T1697" s="142">
        <v>1</v>
      </c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5</v>
      </c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>
        <v>2</v>
      </c>
      <c r="AS1697" s="142">
        <v>3</v>
      </c>
      <c r="AT1697" s="142"/>
      <c r="AU1697" s="142"/>
      <c r="AV1697" s="142"/>
      <c r="AW1697" s="142"/>
      <c r="AX1697" s="142"/>
      <c r="AY1697" s="142">
        <v>1</v>
      </c>
      <c r="AZ1697" s="142">
        <v>1</v>
      </c>
      <c r="BA1697" s="142"/>
      <c r="BB1697" s="142"/>
      <c r="BC1697" s="142"/>
      <c r="BD1697" s="142">
        <v>1</v>
      </c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</v>
      </c>
      <c r="F1700" s="142">
        <v>3</v>
      </c>
      <c r="G1700" s="142"/>
      <c r="H1700" s="142">
        <v>3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1</v>
      </c>
      <c r="Q1700" s="142"/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>
        <v>1</v>
      </c>
      <c r="AS1700" s="142">
        <v>2</v>
      </c>
      <c r="AT1700" s="142"/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>
        <v>1</v>
      </c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&amp;L8FCDAAD9&amp;C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&amp;L8FCDAAD9&amp;C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&amp;L8FCDAAD9&amp;C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2018-06-25T12:38:46Z</cp:lastPrinted>
  <dcterms:created xsi:type="dcterms:W3CDTF">2012-07-26T14:50:59Z</dcterms:created>
  <dcterms:modified xsi:type="dcterms:W3CDTF">2024-01-22T09:17:06Z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8FCDAAD9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